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555" activeTab="3"/>
  </bookViews>
  <sheets>
    <sheet name="1" sheetId="1" r:id="rId1"/>
    <sheet name="1.1." sheetId="2" r:id="rId2"/>
    <sheet name="1.2" sheetId="3" r:id="rId3"/>
    <sheet name="2" sheetId="4" r:id="rId4"/>
    <sheet name="2.1" sheetId="5" r:id="rId5"/>
  </sheets>
  <definedNames/>
  <calcPr fullCalcOnLoad="1"/>
</workbook>
</file>

<file path=xl/sharedStrings.xml><?xml version="1.0" encoding="utf-8"?>
<sst xmlns="http://schemas.openxmlformats.org/spreadsheetml/2006/main" count="287" uniqueCount="171">
  <si>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</si>
  <si>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</si>
  <si>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</si>
  <si>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</si>
  <si>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</si>
  <si>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</si>
  <si>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</si>
  <si>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</si>
  <si>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</si>
  <si>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</si>
  <si>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</si>
  <si>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</si>
  <si>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</si>
  <si>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</si>
  <si>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</si>
  <si>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</si>
  <si>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</si>
  <si>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</si>
  <si>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</si>
  <si>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</si>
  <si>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</si>
  <si>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</si>
  <si>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</si>
  <si>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</si>
  <si>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</si>
  <si>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</si>
  <si>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</si>
  <si>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</si>
  <si>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</si>
  <si>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</si>
  <si>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</si>
  <si>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</si>
  <si>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</si>
  <si>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</si>
  <si>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</si>
  <si>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</si>
  <si>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</si>
  <si>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</si>
  <si>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</si>
  <si>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</si>
  <si>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</si>
  <si>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</si>
  <si>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</si>
  <si>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</si>
  <si>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</si>
  <si>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</si>
  <si>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</si>
  <si>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</si>
  <si>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</si>
  <si>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</si>
  <si>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</si>
  <si>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</si>
  <si>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</si>
  <si>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</si>
  <si>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</si>
  <si>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</si>
  <si>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</si>
  <si>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</si>
  <si>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</si>
  <si>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</si>
  <si>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</si>
  <si>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</si>
  <si>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</si>
  <si>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</si>
  <si>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</si>
  <si>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</si>
  <si>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</si>
  <si>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</si>
  <si>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</si>
  <si>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</si>
  <si>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</si>
  <si>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</si>
  <si>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</si>
  <si>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</si>
  <si>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</si>
  <si>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</si>
  <si>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</si>
  <si>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</si>
  <si>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</si>
  <si>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</si>
  <si>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</si>
  <si>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</si>
  <si>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</si>
  <si>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</si>
  <si>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</si>
  <si>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</si>
  <si>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</si>
  <si>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</si>
  <si>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</si>
  <si>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</si>
  <si>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</si>
  <si>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</si>
  <si>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</si>
  <si>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</si>
  <si>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</si>
  <si>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</si>
  <si>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</si>
  <si>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</si>
  <si>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</si>
  <si>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</si>
  <si>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</si>
  <si>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</si>
  <si>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</si>
  <si>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</si>
  <si>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</si>
  <si>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</si>
  <si>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</si>
  <si>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</si>
  <si>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</si>
  <si>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</si>
  <si>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</si>
  <si>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</si>
  <si>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</si>
  <si>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</si>
  <si>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</si>
  <si>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</si>
  <si>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</si>
  <si>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</si>
  <si>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</si>
  <si>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</si>
  <si>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</si>
  <si>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</si>
  <si>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</si>
  <si>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</si>
  <si>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</si>
  <si>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</si>
  <si>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</si>
  <si>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</si>
  <si>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</si>
  <si>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</si>
  <si>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</si>
  <si>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</si>
  <si>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</si>
  <si>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</si>
  <si>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</si>
  <si>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</si>
  <si>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</si>
  <si>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</si>
  <si>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</si>
  <si>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</si>
  <si>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</si>
  <si>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</si>
  <si>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</si>
  <si>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</si>
  <si>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</si>
  <si>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</si>
  <si>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</si>
  <si>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2.1 Информация о расходах на топливо</t>
  </si>
  <si>
    <t xml:space="preserve"> 1- при наличии адрес электронной почты указать обязательно!</t>
  </si>
  <si>
    <t>ФИО руководителя, № телефона                                               ФИО ответственного, № телефона                                                Адрес электронной почты</t>
  </si>
  <si>
    <t>МУП КХ "Егорьевские инженерные сети"</t>
  </si>
  <si>
    <t>Московская область, г. Егорьевск, Касимовское шоссе, д.3а.</t>
  </si>
  <si>
    <t>2013 год - план</t>
  </si>
  <si>
    <t xml:space="preserve">с 01.01.2013г. по 30.06.2013г., </t>
  </si>
  <si>
    <t xml:space="preserve">с 01.07.2013г. по 31.12.2013г., </t>
  </si>
  <si>
    <t>Бюджетные                    (без НДС)</t>
  </si>
  <si>
    <t>Прочие                    (без НДС)</t>
  </si>
  <si>
    <t>2013 год</t>
  </si>
  <si>
    <t>2013год - план</t>
  </si>
  <si>
    <t>с 01.01.2013г.</t>
  </si>
  <si>
    <t>с 01.07.2013г.</t>
  </si>
  <si>
    <t>производство (некомбинированная выработка)+передача+сбыт</t>
  </si>
  <si>
    <t>нет</t>
  </si>
  <si>
    <t>Корнеев Александр Алексеевич,          тел.8(496-40)2-19-81, Давыдова Людмила Алексеевна,                   тел. 8(496-40)2-19-89,  mupeis@qmail.com</t>
  </si>
  <si>
    <t xml:space="preserve"> от 24.12.2012г. №152-Р</t>
  </si>
  <si>
    <t>общественно-политическая газета Егорьевского района "Знамя труда"</t>
  </si>
  <si>
    <t xml:space="preserve"> Комитет по ценам и тарифам Московской области </t>
  </si>
  <si>
    <t xml:space="preserve">Распоряжение Комитета по ценам и тарифам Московской области </t>
  </si>
  <si>
    <t>Комитет по ценам и тарифам Московской области от 24.12.2012г. №152 -Р</t>
  </si>
  <si>
    <t>поставка</t>
  </si>
  <si>
    <t>закупка через торги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</si>
</sst>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u val="single"/>
      <sz val="1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left" vertical="top" wrapText="1" indent="6"/>
    </xf>
    <xf numFmtId="0" fontId="4" fillId="0" borderId="12" xfId="0" applyFont="1" applyFill="1" applyBorder="1" applyAlignment="1">
      <alignment horizontal="left" vertical="top" wrapText="1" indent="7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49" fontId="3" fillId="0" borderId="11" xfId="53" applyNumberFormat="1" applyFont="1" applyFill="1" applyBorder="1" applyAlignment="1" applyProtection="1">
      <alignment vertical="center" wrapText="1"/>
      <protection/>
    </xf>
    <xf numFmtId="49" fontId="3" fillId="0" borderId="12" xfId="53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top" wrapText="1" indent="6"/>
    </xf>
    <xf numFmtId="49" fontId="3" fillId="0" borderId="12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4" xfId="0" applyFont="1" applyFill="1" applyBorder="1" applyAlignment="1">
      <alignment horizontal="left" vertical="top" wrapText="1" indent="6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distributed" wrapText="1"/>
    </xf>
    <xf numFmtId="0" fontId="3" fillId="0" borderId="1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0" xfId="42" applyFont="1" applyFill="1" applyBorder="1" applyAlignment="1" applyProtection="1">
      <alignment vertical="top"/>
      <protection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8" fillId="0" borderId="59" xfId="42" applyFont="1" applyFill="1" applyBorder="1" applyAlignment="1" applyProtection="1">
      <alignment horizontal="center" vertical="top"/>
      <protection/>
    </xf>
    <xf numFmtId="0" fontId="8" fillId="0" borderId="60" xfId="42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8" fillId="0" borderId="15" xfId="42" applyFont="1" applyFill="1" applyBorder="1" applyAlignment="1" applyProtection="1">
      <alignment horizontal="center" vertical="top"/>
      <protection/>
    </xf>
    <xf numFmtId="0" fontId="8" fillId="0" borderId="72" xfId="42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2.8515625" style="0" customWidth="1"/>
    <col min="2" max="2" width="23.140625" style="0" customWidth="1"/>
  </cols>
  <sheetData>
    <row r="1" spans="1:2" ht="80.25" customHeight="1" thickBot="1">
      <c r="A1" s="110" t="s">
        <v>90</v>
      </c>
      <c r="B1" s="111"/>
    </row>
    <row r="2" spans="1:2" ht="147" customHeight="1">
      <c r="A2" s="54" t="s">
        <v>149</v>
      </c>
      <c r="B2" s="53" t="s">
        <v>163</v>
      </c>
    </row>
    <row r="3" spans="1:2" ht="33.75" customHeight="1">
      <c r="A3" s="51" t="s">
        <v>27</v>
      </c>
      <c r="B3" s="26" t="s">
        <v>10</v>
      </c>
    </row>
    <row r="4" spans="1:2" ht="33" customHeight="1">
      <c r="A4" s="30" t="s">
        <v>2</v>
      </c>
      <c r="B4" s="29" t="s">
        <v>19</v>
      </c>
    </row>
    <row r="5" spans="1:2" ht="47.25" customHeight="1">
      <c r="A5" s="49" t="s">
        <v>28</v>
      </c>
      <c r="B5" s="29" t="s">
        <v>10</v>
      </c>
    </row>
    <row r="6" spans="1:2" ht="42.75" customHeight="1">
      <c r="A6" s="50" t="s">
        <v>29</v>
      </c>
      <c r="B6" s="29" t="s">
        <v>162</v>
      </c>
    </row>
    <row r="7" spans="1:2" ht="42" customHeight="1">
      <c r="A7" s="49" t="s">
        <v>30</v>
      </c>
      <c r="B7" s="29" t="s">
        <v>162</v>
      </c>
    </row>
    <row r="8" spans="1:2" ht="61.5" customHeight="1">
      <c r="A8" s="49" t="s">
        <v>3</v>
      </c>
      <c r="B8" s="29" t="s">
        <v>162</v>
      </c>
    </row>
    <row r="9" spans="1:2" ht="39.75" customHeight="1">
      <c r="A9" s="49" t="s">
        <v>4</v>
      </c>
      <c r="B9" s="29" t="s">
        <v>162</v>
      </c>
    </row>
    <row r="10" spans="1:2" ht="15">
      <c r="A10" s="52"/>
      <c r="B10" s="52"/>
    </row>
    <row r="11" spans="1:2" ht="15">
      <c r="A11" s="52"/>
      <c r="B11" s="52"/>
    </row>
    <row r="12" spans="1:2" ht="18.75">
      <c r="A12" s="24" t="s">
        <v>148</v>
      </c>
      <c r="B12" s="52"/>
    </row>
  </sheetData>
  <sheetProtection/>
  <mergeCells count="1">
    <mergeCell ref="A1:B1"/>
  </mergeCells>
  <printOptions/>
  <pageMargins left="0.48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zoomScalePageLayoutView="0" workbookViewId="0" topLeftCell="B8">
      <selection activeCell="C8" sqref="C8:H8"/>
    </sheetView>
  </sheetViews>
  <sheetFormatPr defaultColWidth="9.140625" defaultRowHeight="15"/>
  <cols>
    <col min="1" max="1" width="20.57421875" style="0" customWidth="1"/>
    <col min="2" max="2" width="34.42187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183" t="s">
        <v>138</v>
      </c>
      <c r="B2" s="183"/>
      <c r="C2" s="183"/>
      <c r="D2" s="183"/>
      <c r="E2" s="183"/>
      <c r="F2" s="183"/>
      <c r="G2" s="183"/>
      <c r="H2" s="183"/>
    </row>
    <row r="3" spans="1:8" ht="19.5" thickBot="1">
      <c r="A3" s="4"/>
      <c r="B3" s="4"/>
      <c r="C3" s="4"/>
      <c r="D3" s="4"/>
      <c r="E3" s="4"/>
      <c r="F3" s="4"/>
      <c r="G3" s="4"/>
      <c r="H3" s="4"/>
    </row>
    <row r="4" spans="1:8" ht="18.75">
      <c r="A4" s="135" t="s">
        <v>0</v>
      </c>
      <c r="B4" s="136"/>
      <c r="C4" s="137" t="s">
        <v>150</v>
      </c>
      <c r="D4" s="138"/>
      <c r="E4" s="138"/>
      <c r="F4" s="138"/>
      <c r="G4" s="138"/>
      <c r="H4" s="139"/>
    </row>
    <row r="5" spans="1:8" ht="18.75">
      <c r="A5" s="121" t="s">
        <v>22</v>
      </c>
      <c r="B5" s="122"/>
      <c r="C5" s="184">
        <v>5011025214</v>
      </c>
      <c r="D5" s="185"/>
      <c r="E5" s="185"/>
      <c r="F5" s="185"/>
      <c r="G5" s="185"/>
      <c r="H5" s="186"/>
    </row>
    <row r="6" spans="1:8" ht="18.75">
      <c r="A6" s="121" t="s">
        <v>23</v>
      </c>
      <c r="B6" s="122"/>
      <c r="C6" s="184">
        <v>501101001</v>
      </c>
      <c r="D6" s="185"/>
      <c r="E6" s="185"/>
      <c r="F6" s="185"/>
      <c r="G6" s="185"/>
      <c r="H6" s="186"/>
    </row>
    <row r="7" spans="1:8" ht="19.5" thickBot="1">
      <c r="A7" s="116" t="s">
        <v>48</v>
      </c>
      <c r="B7" s="117"/>
      <c r="C7" s="140" t="s">
        <v>151</v>
      </c>
      <c r="D7" s="141"/>
      <c r="E7" s="141"/>
      <c r="F7" s="141"/>
      <c r="G7" s="141"/>
      <c r="H7" s="142"/>
    </row>
    <row r="8" spans="1:8" ht="21.75" customHeight="1">
      <c r="A8" s="145" t="s">
        <v>139</v>
      </c>
      <c r="B8" s="146"/>
      <c r="C8" s="109" t="s">
        <v>167</v>
      </c>
      <c r="D8" s="108"/>
      <c r="E8" s="108"/>
      <c r="F8" s="108"/>
      <c r="G8" s="108"/>
      <c r="H8" s="112"/>
    </row>
    <row r="9" spans="1:8" ht="21" customHeight="1" thickBot="1">
      <c r="A9" s="147"/>
      <c r="B9" s="148"/>
      <c r="C9" s="113" t="s">
        <v>164</v>
      </c>
      <c r="D9" s="114"/>
      <c r="E9" s="114"/>
      <c r="F9" s="114"/>
      <c r="G9" s="114"/>
      <c r="H9" s="115"/>
    </row>
    <row r="10" spans="1:8" ht="18.75">
      <c r="A10" s="147" t="s">
        <v>18</v>
      </c>
      <c r="B10" s="148"/>
      <c r="C10" s="109" t="s">
        <v>166</v>
      </c>
      <c r="D10" s="108"/>
      <c r="E10" s="108"/>
      <c r="F10" s="108"/>
      <c r="G10" s="108"/>
      <c r="H10" s="112"/>
    </row>
    <row r="11" spans="1:8" ht="19.5" thickBot="1">
      <c r="A11" s="147" t="s">
        <v>51</v>
      </c>
      <c r="B11" s="148"/>
      <c r="C11" s="161" t="s">
        <v>157</v>
      </c>
      <c r="D11" s="162"/>
      <c r="E11" s="162"/>
      <c r="F11" s="162"/>
      <c r="G11" s="162"/>
      <c r="H11" s="163"/>
    </row>
    <row r="12" spans="1:8" ht="19.5" thickBot="1">
      <c r="A12" s="116" t="s">
        <v>1</v>
      </c>
      <c r="B12" s="117"/>
      <c r="C12" s="143" t="s">
        <v>165</v>
      </c>
      <c r="D12" s="143"/>
      <c r="E12" s="143"/>
      <c r="F12" s="143"/>
      <c r="G12" s="143"/>
      <c r="H12" s="144"/>
    </row>
    <row r="13" spans="1:8" ht="29.25" customHeight="1" thickBot="1">
      <c r="A13" s="164" t="s">
        <v>32</v>
      </c>
      <c r="B13" s="165"/>
      <c r="C13" s="165"/>
      <c r="D13" s="165"/>
      <c r="E13" s="165"/>
      <c r="F13" s="165"/>
      <c r="G13" s="165"/>
      <c r="H13" s="166"/>
    </row>
    <row r="14" spans="1:8" ht="15" customHeight="1">
      <c r="A14" s="158" t="s">
        <v>26</v>
      </c>
      <c r="B14" s="167"/>
      <c r="C14" s="158" t="s">
        <v>11</v>
      </c>
      <c r="D14" s="160" t="s">
        <v>16</v>
      </c>
      <c r="E14" s="160"/>
      <c r="F14" s="160"/>
      <c r="G14" s="160"/>
      <c r="H14" s="151" t="s">
        <v>20</v>
      </c>
    </row>
    <row r="15" spans="1:8" ht="49.5" customHeight="1" thickBot="1">
      <c r="A15" s="159"/>
      <c r="B15" s="168"/>
      <c r="C15" s="159"/>
      <c r="D15" s="31" t="s">
        <v>12</v>
      </c>
      <c r="E15" s="31" t="s">
        <v>13</v>
      </c>
      <c r="F15" s="31" t="s">
        <v>14</v>
      </c>
      <c r="G15" s="31" t="s">
        <v>15</v>
      </c>
      <c r="H15" s="152"/>
    </row>
    <row r="16" spans="1:8" ht="18.75">
      <c r="A16" s="132" t="s">
        <v>155</v>
      </c>
      <c r="B16" s="80" t="s">
        <v>17</v>
      </c>
      <c r="C16" s="89"/>
      <c r="D16" s="86"/>
      <c r="E16" s="34"/>
      <c r="F16" s="34"/>
      <c r="G16" s="34"/>
      <c r="H16" s="35"/>
    </row>
    <row r="17" spans="1:8" ht="18.75">
      <c r="A17" s="133"/>
      <c r="B17" s="59" t="s">
        <v>153</v>
      </c>
      <c r="C17" s="83">
        <v>1576.4</v>
      </c>
      <c r="D17" s="87"/>
      <c r="E17" s="55"/>
      <c r="F17" s="55"/>
      <c r="G17" s="55"/>
      <c r="H17" s="56"/>
    </row>
    <row r="18" spans="1:8" ht="19.5" thickBot="1">
      <c r="A18" s="133"/>
      <c r="B18" s="81" t="s">
        <v>154</v>
      </c>
      <c r="C18" s="90">
        <v>1742.31</v>
      </c>
      <c r="D18" s="88"/>
      <c r="E18" s="84"/>
      <c r="F18" s="84"/>
      <c r="G18" s="84"/>
      <c r="H18" s="85"/>
    </row>
    <row r="19" spans="1:8" ht="19.5" thickBot="1">
      <c r="A19" s="134"/>
      <c r="B19" s="82" t="s">
        <v>31</v>
      </c>
      <c r="C19" s="103"/>
      <c r="D19" s="102"/>
      <c r="E19" s="91"/>
      <c r="F19" s="91"/>
      <c r="G19" s="91"/>
      <c r="H19" s="92"/>
    </row>
    <row r="20" spans="1:8" ht="18.75">
      <c r="A20" s="132" t="s">
        <v>156</v>
      </c>
      <c r="B20" s="79" t="s">
        <v>17</v>
      </c>
      <c r="C20" s="100"/>
      <c r="D20" s="97"/>
      <c r="E20" s="95"/>
      <c r="F20" s="95"/>
      <c r="G20" s="95"/>
      <c r="H20" s="96"/>
    </row>
    <row r="21" spans="1:8" ht="18.75">
      <c r="A21" s="133"/>
      <c r="B21" s="59" t="s">
        <v>153</v>
      </c>
      <c r="C21" s="83">
        <v>1576.4</v>
      </c>
      <c r="D21" s="98"/>
      <c r="E21" s="57"/>
      <c r="F21" s="57"/>
      <c r="G21" s="57"/>
      <c r="H21" s="58"/>
    </row>
    <row r="22" spans="1:8" ht="19.5" thickBot="1">
      <c r="A22" s="133"/>
      <c r="B22" s="81" t="s">
        <v>154</v>
      </c>
      <c r="C22" s="101">
        <v>1742.31</v>
      </c>
      <c r="D22" s="99"/>
      <c r="E22" s="41"/>
      <c r="F22" s="41"/>
      <c r="G22" s="41"/>
      <c r="H22" s="42"/>
    </row>
    <row r="23" spans="1:8" ht="19.5" thickBot="1">
      <c r="A23" s="134"/>
      <c r="B23" s="106" t="s">
        <v>31</v>
      </c>
      <c r="C23" s="105"/>
      <c r="D23" s="104"/>
      <c r="E23" s="93"/>
      <c r="F23" s="93"/>
      <c r="G23" s="93"/>
      <c r="H23" s="94"/>
    </row>
    <row r="24" spans="1:12" ht="24" customHeight="1" thickBot="1">
      <c r="A24" s="128" t="s">
        <v>60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8" ht="18.75">
      <c r="A25" s="153" t="s">
        <v>24</v>
      </c>
      <c r="B25" s="32" t="s">
        <v>33</v>
      </c>
      <c r="C25" s="33"/>
      <c r="D25" s="34"/>
      <c r="E25" s="34"/>
      <c r="F25" s="34"/>
      <c r="G25" s="34"/>
      <c r="H25" s="35"/>
    </row>
    <row r="26" spans="1:8" ht="18.75">
      <c r="A26" s="154"/>
      <c r="B26" s="27" t="s">
        <v>34</v>
      </c>
      <c r="C26" s="36"/>
      <c r="D26" s="37"/>
      <c r="E26" s="37"/>
      <c r="F26" s="37"/>
      <c r="G26" s="37"/>
      <c r="H26" s="38"/>
    </row>
    <row r="27" spans="1:8" ht="18.75">
      <c r="A27" s="123" t="s">
        <v>25</v>
      </c>
      <c r="B27" s="39" t="s">
        <v>33</v>
      </c>
      <c r="C27" s="36"/>
      <c r="D27" s="37"/>
      <c r="E27" s="37"/>
      <c r="F27" s="37"/>
      <c r="G27" s="37"/>
      <c r="H27" s="38"/>
    </row>
    <row r="28" spans="1:8" ht="19.5" thickBot="1">
      <c r="A28" s="124"/>
      <c r="B28" s="28" t="s">
        <v>34</v>
      </c>
      <c r="C28" s="40"/>
      <c r="D28" s="41"/>
      <c r="E28" s="41"/>
      <c r="F28" s="41"/>
      <c r="G28" s="41"/>
      <c r="H28" s="42"/>
    </row>
    <row r="29" spans="1:10" ht="24" customHeight="1" thickBot="1">
      <c r="A29" s="130" t="s">
        <v>61</v>
      </c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8" ht="18.75">
      <c r="A30" s="135" t="s">
        <v>24</v>
      </c>
      <c r="B30" s="32" t="s">
        <v>33</v>
      </c>
      <c r="C30" s="33"/>
      <c r="D30" s="34"/>
      <c r="E30" s="34"/>
      <c r="F30" s="34"/>
      <c r="G30" s="34"/>
      <c r="H30" s="35"/>
    </row>
    <row r="31" spans="1:8" ht="18.75">
      <c r="A31" s="123"/>
      <c r="B31" s="27" t="s">
        <v>34</v>
      </c>
      <c r="C31" s="36"/>
      <c r="D31" s="37"/>
      <c r="E31" s="37"/>
      <c r="F31" s="37"/>
      <c r="G31" s="37"/>
      <c r="H31" s="38"/>
    </row>
    <row r="32" spans="1:8" ht="18.75">
      <c r="A32" s="123" t="s">
        <v>25</v>
      </c>
      <c r="B32" s="39" t="s">
        <v>33</v>
      </c>
      <c r="C32" s="36"/>
      <c r="D32" s="37"/>
      <c r="E32" s="37"/>
      <c r="F32" s="37"/>
      <c r="G32" s="37"/>
      <c r="H32" s="38"/>
    </row>
    <row r="33" spans="1:8" ht="18.75">
      <c r="A33" s="123"/>
      <c r="B33" s="39" t="s">
        <v>34</v>
      </c>
      <c r="C33" s="43"/>
      <c r="D33" s="37"/>
      <c r="E33" s="37"/>
      <c r="F33" s="37"/>
      <c r="G33" s="37"/>
      <c r="H33" s="38"/>
    </row>
    <row r="34" spans="1:8" ht="25.5" customHeight="1" thickBot="1">
      <c r="A34" s="44"/>
      <c r="B34" s="45"/>
      <c r="C34" s="44"/>
      <c r="D34" s="46"/>
      <c r="E34" s="46"/>
      <c r="F34" s="46"/>
      <c r="G34" s="46"/>
      <c r="H34" s="47"/>
    </row>
    <row r="35" spans="1:8" ht="18.75">
      <c r="A35" s="135" t="s">
        <v>0</v>
      </c>
      <c r="B35" s="136"/>
      <c r="C35" s="137"/>
      <c r="D35" s="138"/>
      <c r="E35" s="138"/>
      <c r="F35" s="138"/>
      <c r="G35" s="138"/>
      <c r="H35" s="139"/>
    </row>
    <row r="36" spans="1:8" ht="18.75">
      <c r="A36" s="121" t="s">
        <v>22</v>
      </c>
      <c r="B36" s="122"/>
      <c r="C36" s="125"/>
      <c r="D36" s="126"/>
      <c r="E36" s="126"/>
      <c r="F36" s="126"/>
      <c r="G36" s="126"/>
      <c r="H36" s="127"/>
    </row>
    <row r="37" spans="1:8" ht="18.75">
      <c r="A37" s="121" t="s">
        <v>23</v>
      </c>
      <c r="B37" s="122"/>
      <c r="C37" s="125"/>
      <c r="D37" s="126"/>
      <c r="E37" s="126"/>
      <c r="F37" s="126"/>
      <c r="G37" s="126"/>
      <c r="H37" s="127"/>
    </row>
    <row r="38" spans="1:8" ht="19.5" thickBot="1">
      <c r="A38" s="116" t="s">
        <v>48</v>
      </c>
      <c r="B38" s="117"/>
      <c r="C38" s="118"/>
      <c r="D38" s="119"/>
      <c r="E38" s="119"/>
      <c r="F38" s="119"/>
      <c r="G38" s="119"/>
      <c r="H38" s="120"/>
    </row>
    <row r="39" spans="1:8" ht="78.75" customHeight="1">
      <c r="A39" s="149" t="s">
        <v>140</v>
      </c>
      <c r="B39" s="150"/>
      <c r="C39" s="155"/>
      <c r="D39" s="156"/>
      <c r="E39" s="156"/>
      <c r="F39" s="156"/>
      <c r="G39" s="156"/>
      <c r="H39" s="157"/>
    </row>
    <row r="40" spans="1:8" ht="39" customHeight="1">
      <c r="A40" s="147" t="s">
        <v>18</v>
      </c>
      <c r="B40" s="148"/>
      <c r="C40" s="125"/>
      <c r="D40" s="126"/>
      <c r="E40" s="126"/>
      <c r="F40" s="126"/>
      <c r="G40" s="126"/>
      <c r="H40" s="127"/>
    </row>
    <row r="41" spans="1:8" ht="21" customHeight="1">
      <c r="A41" s="147" t="s">
        <v>49</v>
      </c>
      <c r="B41" s="148"/>
      <c r="C41" s="125"/>
      <c r="D41" s="126"/>
      <c r="E41" s="126"/>
      <c r="F41" s="126"/>
      <c r="G41" s="126"/>
      <c r="H41" s="127"/>
    </row>
    <row r="42" spans="1:8" ht="21" customHeight="1">
      <c r="A42" s="121" t="s">
        <v>1</v>
      </c>
      <c r="B42" s="122"/>
      <c r="C42" s="125"/>
      <c r="D42" s="126"/>
      <c r="E42" s="126"/>
      <c r="F42" s="126"/>
      <c r="G42" s="126"/>
      <c r="H42" s="127"/>
    </row>
    <row r="43" spans="1:8" ht="61.5" customHeight="1" thickBot="1">
      <c r="A43" s="172" t="s">
        <v>50</v>
      </c>
      <c r="B43" s="173"/>
      <c r="C43" s="174"/>
      <c r="D43" s="175"/>
      <c r="E43" s="175"/>
      <c r="F43" s="175"/>
      <c r="G43" s="175"/>
      <c r="H43" s="176"/>
    </row>
    <row r="44" spans="1:8" ht="18.75">
      <c r="A44" s="135" t="s">
        <v>0</v>
      </c>
      <c r="B44" s="136"/>
      <c r="C44" s="137"/>
      <c r="D44" s="138"/>
      <c r="E44" s="138"/>
      <c r="F44" s="138"/>
      <c r="G44" s="138"/>
      <c r="H44" s="139"/>
    </row>
    <row r="45" spans="1:8" ht="18.75">
      <c r="A45" s="121" t="s">
        <v>22</v>
      </c>
      <c r="B45" s="122"/>
      <c r="C45" s="125"/>
      <c r="D45" s="126"/>
      <c r="E45" s="126"/>
      <c r="F45" s="126"/>
      <c r="G45" s="126"/>
      <c r="H45" s="127"/>
    </row>
    <row r="46" spans="1:8" ht="18.75">
      <c r="A46" s="121" t="s">
        <v>23</v>
      </c>
      <c r="B46" s="122"/>
      <c r="C46" s="125"/>
      <c r="D46" s="126"/>
      <c r="E46" s="126"/>
      <c r="F46" s="126"/>
      <c r="G46" s="126"/>
      <c r="H46" s="127"/>
    </row>
    <row r="47" spans="1:8" ht="19.5" thickBot="1">
      <c r="A47" s="116" t="s">
        <v>48</v>
      </c>
      <c r="B47" s="117"/>
      <c r="C47" s="118"/>
      <c r="D47" s="119"/>
      <c r="E47" s="119"/>
      <c r="F47" s="119"/>
      <c r="G47" s="119"/>
      <c r="H47" s="120"/>
    </row>
    <row r="48" spans="1:8" ht="30.75" customHeight="1">
      <c r="A48" s="149" t="s">
        <v>141</v>
      </c>
      <c r="B48" s="150"/>
      <c r="C48" s="155"/>
      <c r="D48" s="156"/>
      <c r="E48" s="156"/>
      <c r="F48" s="156"/>
      <c r="G48" s="156"/>
      <c r="H48" s="157"/>
    </row>
    <row r="49" spans="1:8" ht="24.75" customHeight="1">
      <c r="A49" s="147"/>
      <c r="B49" s="148"/>
      <c r="C49" s="169"/>
      <c r="D49" s="170"/>
      <c r="E49" s="170"/>
      <c r="F49" s="170"/>
      <c r="G49" s="170"/>
      <c r="H49" s="171"/>
    </row>
    <row r="50" spans="1:8" ht="39" customHeight="1">
      <c r="A50" s="147" t="s">
        <v>18</v>
      </c>
      <c r="B50" s="148"/>
      <c r="C50" s="125"/>
      <c r="D50" s="126"/>
      <c r="E50" s="126"/>
      <c r="F50" s="126"/>
      <c r="G50" s="126"/>
      <c r="H50" s="127"/>
    </row>
    <row r="51" spans="1:8" ht="18.75">
      <c r="A51" s="147" t="s">
        <v>49</v>
      </c>
      <c r="B51" s="148"/>
      <c r="C51" s="125"/>
      <c r="D51" s="126"/>
      <c r="E51" s="126"/>
      <c r="F51" s="126"/>
      <c r="G51" s="126"/>
      <c r="H51" s="127"/>
    </row>
    <row r="52" spans="1:8" ht="18.75">
      <c r="A52" s="121" t="s">
        <v>1</v>
      </c>
      <c r="B52" s="122"/>
      <c r="C52" s="125"/>
      <c r="D52" s="126"/>
      <c r="E52" s="126"/>
      <c r="F52" s="126"/>
      <c r="G52" s="126"/>
      <c r="H52" s="127"/>
    </row>
    <row r="53" spans="1:8" ht="40.5" customHeight="1" thickBot="1">
      <c r="A53" s="177" t="s">
        <v>21</v>
      </c>
      <c r="B53" s="178"/>
      <c r="C53" s="180"/>
      <c r="D53" s="181"/>
      <c r="E53" s="181"/>
      <c r="F53" s="181"/>
      <c r="G53" s="181"/>
      <c r="H53" s="182"/>
    </row>
    <row r="54" spans="1:8" ht="18.75">
      <c r="A54" s="4"/>
      <c r="B54" s="4"/>
      <c r="C54" s="4"/>
      <c r="D54" s="4"/>
      <c r="E54" s="4"/>
      <c r="F54" s="4"/>
      <c r="G54" s="4"/>
      <c r="H54" s="4"/>
    </row>
    <row r="55" spans="1:8" ht="40.5" customHeight="1">
      <c r="A55" s="179" t="s">
        <v>62</v>
      </c>
      <c r="B55" s="179"/>
      <c r="C55" s="179"/>
      <c r="D55" s="179"/>
      <c r="E55" s="179"/>
      <c r="F55" s="179"/>
      <c r="G55" s="179"/>
      <c r="H55" s="179"/>
    </row>
    <row r="56" spans="1:8" ht="81" customHeight="1">
      <c r="A56" s="179" t="s">
        <v>89</v>
      </c>
      <c r="B56" s="179"/>
      <c r="C56" s="179"/>
      <c r="D56" s="179"/>
      <c r="E56" s="179"/>
      <c r="F56" s="179"/>
      <c r="G56" s="179"/>
      <c r="H56" s="179"/>
    </row>
    <row r="57" spans="1:8" ht="18">
      <c r="A57" s="48"/>
      <c r="B57" s="48"/>
      <c r="C57" s="48"/>
      <c r="D57" s="48"/>
      <c r="E57" s="48"/>
      <c r="F57" s="48"/>
      <c r="G57" s="48"/>
      <c r="H57" s="48"/>
    </row>
    <row r="58" spans="1:8" ht="18">
      <c r="A58" s="48"/>
      <c r="B58" s="48"/>
      <c r="C58" s="48"/>
      <c r="D58" s="48"/>
      <c r="E58" s="48"/>
      <c r="F58" s="48"/>
      <c r="G58" s="48"/>
      <c r="H58" s="48"/>
    </row>
    <row r="59" spans="1:8" ht="18">
      <c r="A59" s="48"/>
      <c r="B59" s="48"/>
      <c r="C59" s="48"/>
      <c r="D59" s="48"/>
      <c r="E59" s="48"/>
      <c r="F59" s="48"/>
      <c r="G59" s="48"/>
      <c r="H59" s="48"/>
    </row>
  </sheetData>
  <sheetProtection/>
  <mergeCells count="69">
    <mergeCell ref="C52:H52"/>
    <mergeCell ref="A48:B49"/>
    <mergeCell ref="A52:B52"/>
    <mergeCell ref="A2:H2"/>
    <mergeCell ref="A5:B5"/>
    <mergeCell ref="A6:B6"/>
    <mergeCell ref="C5:H5"/>
    <mergeCell ref="C6:H6"/>
    <mergeCell ref="A4:B4"/>
    <mergeCell ref="C4:H4"/>
    <mergeCell ref="A42:B42"/>
    <mergeCell ref="C42:H42"/>
    <mergeCell ref="A50:B50"/>
    <mergeCell ref="C50:H50"/>
    <mergeCell ref="C46:H46"/>
    <mergeCell ref="A46:B46"/>
    <mergeCell ref="A53:B53"/>
    <mergeCell ref="A55:H55"/>
    <mergeCell ref="A56:H56"/>
    <mergeCell ref="C53:H53"/>
    <mergeCell ref="C48:H49"/>
    <mergeCell ref="A51:B51"/>
    <mergeCell ref="C51:H51"/>
    <mergeCell ref="A43:B43"/>
    <mergeCell ref="C43:H43"/>
    <mergeCell ref="A47:B47"/>
    <mergeCell ref="C47:H47"/>
    <mergeCell ref="A44:B44"/>
    <mergeCell ref="C44:H44"/>
    <mergeCell ref="A45:B45"/>
    <mergeCell ref="C45:H45"/>
    <mergeCell ref="A41:B41"/>
    <mergeCell ref="C41:H41"/>
    <mergeCell ref="A10:B10"/>
    <mergeCell ref="C14:C15"/>
    <mergeCell ref="D14:G14"/>
    <mergeCell ref="C11:H11"/>
    <mergeCell ref="A12:B12"/>
    <mergeCell ref="A13:H13"/>
    <mergeCell ref="A14:B15"/>
    <mergeCell ref="A39:B39"/>
    <mergeCell ref="A40:B40"/>
    <mergeCell ref="C40:H40"/>
    <mergeCell ref="H14:H15"/>
    <mergeCell ref="A25:A26"/>
    <mergeCell ref="A37:B37"/>
    <mergeCell ref="A30:A31"/>
    <mergeCell ref="A32:A33"/>
    <mergeCell ref="C39:H39"/>
    <mergeCell ref="A7:B7"/>
    <mergeCell ref="C36:H36"/>
    <mergeCell ref="A20:A23"/>
    <mergeCell ref="A35:B35"/>
    <mergeCell ref="C35:H35"/>
    <mergeCell ref="C7:H7"/>
    <mergeCell ref="C12:H12"/>
    <mergeCell ref="A8:B9"/>
    <mergeCell ref="C10:H10"/>
    <mergeCell ref="A11:B11"/>
    <mergeCell ref="C8:H8"/>
    <mergeCell ref="C9:H9"/>
    <mergeCell ref="A38:B38"/>
    <mergeCell ref="C38:H38"/>
    <mergeCell ref="A36:B36"/>
    <mergeCell ref="A27:A28"/>
    <mergeCell ref="C37:H37"/>
    <mergeCell ref="A24:L24"/>
    <mergeCell ref="A29:J29"/>
    <mergeCell ref="A16:A1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C6">
      <selection activeCell="C10" sqref="C10:D10"/>
    </sheetView>
  </sheetViews>
  <sheetFormatPr defaultColWidth="9.140625" defaultRowHeight="15"/>
  <cols>
    <col min="1" max="1" width="18.421875" style="0" customWidth="1"/>
    <col min="2" max="2" width="32.7109375" style="0" customWidth="1"/>
    <col min="3" max="3" width="38.140625" style="0" customWidth="1"/>
    <col min="4" max="4" width="40.57421875" style="0" customWidth="1"/>
  </cols>
  <sheetData>
    <row r="1" spans="1:4" ht="18.75">
      <c r="A1" s="4"/>
      <c r="B1" s="4"/>
      <c r="C1" s="4"/>
      <c r="D1" s="4"/>
    </row>
    <row r="2" spans="1:4" ht="45.75" customHeight="1">
      <c r="A2" s="183" t="s">
        <v>84</v>
      </c>
      <c r="B2" s="183"/>
      <c r="C2" s="183"/>
      <c r="D2" s="183"/>
    </row>
    <row r="3" spans="1:8" ht="19.5" thickBot="1">
      <c r="A3" s="4"/>
      <c r="B3" s="4"/>
      <c r="C3" s="4"/>
      <c r="D3" s="4"/>
      <c r="E3" s="60"/>
      <c r="F3" s="60"/>
      <c r="G3" s="60"/>
      <c r="H3" s="60"/>
    </row>
    <row r="4" spans="1:8" ht="18.75">
      <c r="A4" s="196" t="s">
        <v>0</v>
      </c>
      <c r="B4" s="197"/>
      <c r="C4" s="192" t="s">
        <v>150</v>
      </c>
      <c r="D4" s="193"/>
      <c r="E4" s="61"/>
      <c r="F4" s="61"/>
      <c r="G4" s="61"/>
      <c r="H4" s="61"/>
    </row>
    <row r="5" spans="1:8" ht="18.75">
      <c r="A5" s="202" t="s">
        <v>53</v>
      </c>
      <c r="B5" s="203"/>
      <c r="C5" s="184">
        <v>5011025214</v>
      </c>
      <c r="D5" s="186"/>
      <c r="E5" s="62"/>
      <c r="F5" s="62"/>
      <c r="G5" s="62"/>
      <c r="H5" s="62"/>
    </row>
    <row r="6" spans="1:8" ht="19.5" thickBot="1">
      <c r="A6" s="187" t="s">
        <v>23</v>
      </c>
      <c r="B6" s="188"/>
      <c r="C6" s="184">
        <v>501101001</v>
      </c>
      <c r="D6" s="186"/>
      <c r="E6" s="62"/>
      <c r="F6" s="62"/>
      <c r="G6" s="62"/>
      <c r="H6" s="62"/>
    </row>
    <row r="7" spans="1:8" ht="19.5" thickBot="1">
      <c r="A7" s="204" t="s">
        <v>54</v>
      </c>
      <c r="B7" s="205"/>
      <c r="C7" s="140" t="s">
        <v>151</v>
      </c>
      <c r="D7" s="142"/>
      <c r="E7" s="62"/>
      <c r="F7" s="62"/>
      <c r="G7" s="62"/>
      <c r="H7" s="62"/>
    </row>
    <row r="8" spans="1:8" ht="42.75" customHeight="1" thickBot="1">
      <c r="A8" s="147" t="s">
        <v>139</v>
      </c>
      <c r="B8" s="148"/>
      <c r="C8" s="208" t="s">
        <v>167</v>
      </c>
      <c r="D8" s="209"/>
      <c r="E8" s="63"/>
      <c r="F8" s="63"/>
      <c r="G8" s="63"/>
      <c r="H8" s="63"/>
    </row>
    <row r="9" spans="1:8" ht="34.5" customHeight="1">
      <c r="A9" s="198" t="s">
        <v>18</v>
      </c>
      <c r="B9" s="199"/>
      <c r="C9" s="208" t="s">
        <v>168</v>
      </c>
      <c r="D9" s="209"/>
      <c r="E9" s="63"/>
      <c r="F9" s="63"/>
      <c r="G9" s="63"/>
      <c r="H9" s="63"/>
    </row>
    <row r="10" spans="1:4" ht="19.5" thickBot="1">
      <c r="A10" s="202" t="s">
        <v>55</v>
      </c>
      <c r="B10" s="203"/>
      <c r="C10" s="174" t="s">
        <v>157</v>
      </c>
      <c r="D10" s="176"/>
    </row>
    <row r="11" spans="1:8" ht="19.5" thickBot="1">
      <c r="A11" s="200" t="s">
        <v>1</v>
      </c>
      <c r="B11" s="201"/>
      <c r="C11" s="206" t="s">
        <v>165</v>
      </c>
      <c r="D11" s="207"/>
      <c r="E11" s="107"/>
      <c r="F11" s="107"/>
      <c r="G11" s="107"/>
      <c r="H11" s="107"/>
    </row>
    <row r="12" spans="1:4" ht="19.5" thickBot="1">
      <c r="A12" s="189" t="s">
        <v>38</v>
      </c>
      <c r="B12" s="190"/>
      <c r="C12" s="189" t="s">
        <v>6</v>
      </c>
      <c r="D12" s="191"/>
    </row>
    <row r="13" spans="1:4" ht="22.5" customHeight="1" thickBot="1">
      <c r="A13" s="194" t="s">
        <v>52</v>
      </c>
      <c r="B13" s="195"/>
      <c r="C13" s="70" t="s">
        <v>153</v>
      </c>
      <c r="D13" s="72" t="s">
        <v>154</v>
      </c>
    </row>
    <row r="14" spans="1:4" ht="47.25" customHeight="1" thickBot="1">
      <c r="A14" s="177"/>
      <c r="B14" s="178"/>
      <c r="C14" s="71">
        <v>108.82</v>
      </c>
      <c r="D14" s="71">
        <v>115.22</v>
      </c>
    </row>
    <row r="15" spans="1:4" ht="29.25" customHeight="1" thickBot="1">
      <c r="A15" s="4"/>
      <c r="B15" s="4"/>
      <c r="C15" s="4"/>
      <c r="D15" s="4"/>
    </row>
    <row r="16" spans="1:4" ht="18.75">
      <c r="A16" s="196" t="s">
        <v>0</v>
      </c>
      <c r="B16" s="197"/>
      <c r="C16" s="192" t="s">
        <v>150</v>
      </c>
      <c r="D16" s="193"/>
    </row>
    <row r="17" spans="1:4" ht="18.75">
      <c r="A17" s="202" t="s">
        <v>53</v>
      </c>
      <c r="B17" s="203"/>
      <c r="C17" s="184">
        <v>5011025214</v>
      </c>
      <c r="D17" s="186"/>
    </row>
    <row r="18" spans="1:4" ht="19.5" thickBot="1">
      <c r="A18" s="187" t="s">
        <v>23</v>
      </c>
      <c r="B18" s="188"/>
      <c r="C18" s="184">
        <v>501101001</v>
      </c>
      <c r="D18" s="186"/>
    </row>
    <row r="19" spans="1:4" ht="19.5" thickBot="1">
      <c r="A19" s="204" t="s">
        <v>54</v>
      </c>
      <c r="B19" s="205"/>
      <c r="C19" s="140" t="s">
        <v>151</v>
      </c>
      <c r="D19" s="142"/>
    </row>
    <row r="20" spans="1:4" ht="39.75" customHeight="1">
      <c r="A20" s="147" t="s">
        <v>142</v>
      </c>
      <c r="B20" s="148"/>
      <c r="C20" s="169"/>
      <c r="D20" s="171"/>
    </row>
    <row r="21" spans="1:4" ht="32.25" customHeight="1">
      <c r="A21" s="198" t="s">
        <v>18</v>
      </c>
      <c r="B21" s="199"/>
      <c r="C21" s="169"/>
      <c r="D21" s="171"/>
    </row>
    <row r="22" spans="1:4" ht="18.75">
      <c r="A22" s="202" t="s">
        <v>56</v>
      </c>
      <c r="B22" s="203"/>
      <c r="C22" s="169"/>
      <c r="D22" s="171"/>
    </row>
    <row r="23" spans="1:4" ht="19.5" thickBot="1">
      <c r="A23" s="200" t="s">
        <v>1</v>
      </c>
      <c r="B23" s="201"/>
      <c r="C23" s="174"/>
      <c r="D23" s="176"/>
    </row>
    <row r="24" spans="1:4" ht="19.5" thickBot="1">
      <c r="A24" s="189" t="s">
        <v>38</v>
      </c>
      <c r="B24" s="190"/>
      <c r="C24" s="189" t="s">
        <v>6</v>
      </c>
      <c r="D24" s="191"/>
    </row>
    <row r="25" spans="1:4" ht="14.25">
      <c r="A25" s="194" t="s">
        <v>57</v>
      </c>
      <c r="B25" s="195"/>
      <c r="C25" s="155" t="s">
        <v>162</v>
      </c>
      <c r="D25" s="157"/>
    </row>
    <row r="26" spans="1:4" ht="22.5" customHeight="1" thickBot="1">
      <c r="A26" s="177"/>
      <c r="B26" s="178"/>
      <c r="C26" s="180"/>
      <c r="D26" s="182"/>
    </row>
    <row r="27" spans="1:4" ht="18.75">
      <c r="A27" s="4"/>
      <c r="B27" s="4"/>
      <c r="C27" s="4"/>
      <c r="D27" s="4"/>
    </row>
    <row r="28" spans="1:4" ht="18.75">
      <c r="A28" s="4"/>
      <c r="B28" s="4"/>
      <c r="C28" s="4"/>
      <c r="D28" s="4"/>
    </row>
    <row r="29" spans="1:9" ht="42" customHeight="1">
      <c r="A29" s="179" t="s">
        <v>62</v>
      </c>
      <c r="B29" s="179"/>
      <c r="C29" s="179"/>
      <c r="D29" s="179"/>
      <c r="E29" s="1"/>
      <c r="F29" s="1"/>
      <c r="G29" s="1"/>
      <c r="H29" s="1"/>
      <c r="I29" s="1"/>
    </row>
    <row r="30" spans="1:9" ht="91.5" customHeight="1">
      <c r="A30" s="179" t="s">
        <v>89</v>
      </c>
      <c r="B30" s="179"/>
      <c r="C30" s="179"/>
      <c r="D30" s="179"/>
      <c r="E30" s="1"/>
      <c r="F30" s="1"/>
      <c r="G30" s="1"/>
      <c r="H30" s="1"/>
      <c r="I30" s="1"/>
    </row>
  </sheetData>
  <sheetProtection/>
  <mergeCells count="42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4:B24"/>
    <mergeCell ref="C24:D24"/>
    <mergeCell ref="A22:B22"/>
    <mergeCell ref="A19:B19"/>
    <mergeCell ref="C19:D19"/>
    <mergeCell ref="C22:D22"/>
    <mergeCell ref="A20:B20"/>
    <mergeCell ref="C20:D20"/>
    <mergeCell ref="A21:B21"/>
    <mergeCell ref="C21:D21"/>
    <mergeCell ref="A23:B23"/>
    <mergeCell ref="C23:D23"/>
    <mergeCell ref="A29:D29"/>
    <mergeCell ref="A30:D30"/>
    <mergeCell ref="A25:B26"/>
    <mergeCell ref="C25:D26"/>
    <mergeCell ref="C17:D17"/>
    <mergeCell ref="A18:B18"/>
    <mergeCell ref="C18:D18"/>
    <mergeCell ref="A12:B12"/>
    <mergeCell ref="C12:D12"/>
    <mergeCell ref="C16:D16"/>
    <mergeCell ref="A13:B14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zoomScalePageLayoutView="0" workbookViewId="0" topLeftCell="B45">
      <selection activeCell="C53" sqref="C53"/>
    </sheetView>
  </sheetViews>
  <sheetFormatPr defaultColWidth="9.140625" defaultRowHeight="15"/>
  <cols>
    <col min="1" max="1" width="68.421875" style="0" customWidth="1"/>
    <col min="2" max="2" width="33.57421875" style="0" customWidth="1"/>
    <col min="3" max="3" width="35.8515625" style="0" customWidth="1"/>
  </cols>
  <sheetData>
    <row r="2" spans="1:2" ht="36" customHeight="1">
      <c r="A2" s="210" t="s">
        <v>86</v>
      </c>
      <c r="B2" s="210"/>
    </row>
    <row r="3" spans="1:4" ht="14.25" customHeight="1" thickBot="1">
      <c r="A3" s="5"/>
      <c r="B3" s="5"/>
      <c r="C3" s="60"/>
      <c r="D3" s="60"/>
    </row>
    <row r="4" spans="1:4" ht="18.75">
      <c r="A4" s="9" t="s">
        <v>0</v>
      </c>
      <c r="B4" s="212" t="s">
        <v>150</v>
      </c>
      <c r="C4" s="213"/>
      <c r="D4" s="62"/>
    </row>
    <row r="5" spans="1:4" ht="18.75">
      <c r="A5" s="10" t="s">
        <v>22</v>
      </c>
      <c r="B5" s="214">
        <v>5011025214</v>
      </c>
      <c r="C5" s="215"/>
      <c r="D5" s="62"/>
    </row>
    <row r="6" spans="1:4" ht="18.75">
      <c r="A6" s="10" t="s">
        <v>23</v>
      </c>
      <c r="B6" s="214">
        <v>501101001</v>
      </c>
      <c r="C6" s="215"/>
      <c r="D6" s="62"/>
    </row>
    <row r="7" spans="1:4" ht="18.75">
      <c r="A7" s="10" t="s">
        <v>54</v>
      </c>
      <c r="B7" s="214" t="s">
        <v>151</v>
      </c>
      <c r="C7" s="215"/>
      <c r="D7" s="62"/>
    </row>
    <row r="8" spans="1:3" ht="19.5" thickBot="1">
      <c r="A8" s="11" t="s">
        <v>58</v>
      </c>
      <c r="B8" s="214" t="s">
        <v>158</v>
      </c>
      <c r="C8" s="215"/>
    </row>
    <row r="9" spans="1:3" ht="19.5" thickBot="1">
      <c r="A9" s="64"/>
      <c r="B9" s="23" t="s">
        <v>159</v>
      </c>
      <c r="C9" s="23" t="s">
        <v>160</v>
      </c>
    </row>
    <row r="10" spans="1:4" ht="35.25" customHeight="1" thickBot="1">
      <c r="A10" s="17" t="s">
        <v>5</v>
      </c>
      <c r="B10" s="17" t="s">
        <v>6</v>
      </c>
      <c r="C10" s="23" t="s">
        <v>6</v>
      </c>
      <c r="D10" s="60"/>
    </row>
    <row r="11" spans="1:4" ht="43.5" customHeight="1" thickBot="1">
      <c r="A11" s="7" t="s">
        <v>63</v>
      </c>
      <c r="B11" s="216" t="s">
        <v>161</v>
      </c>
      <c r="C11" s="217"/>
      <c r="D11" s="62"/>
    </row>
    <row r="12" spans="1:3" ht="18.75">
      <c r="A12" s="8" t="s">
        <v>64</v>
      </c>
      <c r="B12" s="69">
        <v>667615.2</v>
      </c>
      <c r="C12" s="69">
        <v>737882</v>
      </c>
    </row>
    <row r="13" spans="1:3" ht="58.5" customHeight="1">
      <c r="A13" s="8" t="s">
        <v>65</v>
      </c>
      <c r="B13" s="68">
        <v>667615.2</v>
      </c>
      <c r="C13" s="69">
        <v>737882</v>
      </c>
    </row>
    <row r="14" spans="1:3" ht="22.5" customHeight="1">
      <c r="A14" s="12" t="s">
        <v>35</v>
      </c>
      <c r="B14" s="68">
        <v>16085.8</v>
      </c>
      <c r="C14" s="68">
        <v>17809.3</v>
      </c>
    </row>
    <row r="15" spans="1:3" ht="21" customHeight="1">
      <c r="A15" s="12" t="s">
        <v>134</v>
      </c>
      <c r="B15" s="68">
        <v>326002.3</v>
      </c>
      <c r="C15" s="68">
        <v>357643.2</v>
      </c>
    </row>
    <row r="16" spans="1:3" ht="58.5" customHeight="1">
      <c r="A16" s="12" t="s">
        <v>37</v>
      </c>
      <c r="B16" s="68">
        <v>68441.3</v>
      </c>
      <c r="C16" s="68">
        <v>74623.3</v>
      </c>
    </row>
    <row r="17" spans="1:3" ht="24" customHeight="1">
      <c r="A17" s="16" t="s">
        <v>145</v>
      </c>
      <c r="B17" s="77">
        <f>B16/B18</f>
        <v>3.5676984507600245</v>
      </c>
      <c r="C17" s="77">
        <f>C16/C18</f>
        <v>3.889952876415272</v>
      </c>
    </row>
    <row r="18" spans="1:3" ht="24.75" customHeight="1">
      <c r="A18" s="13" t="s">
        <v>39</v>
      </c>
      <c r="B18" s="68">
        <v>19183.6</v>
      </c>
      <c r="C18" s="68">
        <v>19183.6</v>
      </c>
    </row>
    <row r="19" spans="1:3" ht="41.25" customHeight="1">
      <c r="A19" s="12" t="s">
        <v>40</v>
      </c>
      <c r="B19" s="68">
        <v>12631.6</v>
      </c>
      <c r="C19" s="68">
        <v>13642.1</v>
      </c>
    </row>
    <row r="20" spans="1:3" ht="38.25" customHeight="1">
      <c r="A20" s="12" t="s">
        <v>41</v>
      </c>
      <c r="B20" s="68">
        <v>1408.9</v>
      </c>
      <c r="C20" s="68">
        <v>1462.2</v>
      </c>
    </row>
    <row r="21" spans="1:3" ht="39" customHeight="1">
      <c r="A21" s="12" t="s">
        <v>42</v>
      </c>
      <c r="B21" s="68">
        <v>139344.6</v>
      </c>
      <c r="C21" s="68">
        <v>149237.8</v>
      </c>
    </row>
    <row r="22" spans="1:3" ht="57" customHeight="1">
      <c r="A22" s="12" t="s">
        <v>43</v>
      </c>
      <c r="B22" s="68">
        <v>10830.9</v>
      </c>
      <c r="C22" s="68">
        <v>10830.9</v>
      </c>
    </row>
    <row r="23" spans="1:3" ht="18.75">
      <c r="A23" s="12" t="s">
        <v>146</v>
      </c>
      <c r="B23" s="78">
        <v>40671</v>
      </c>
      <c r="C23" s="78">
        <v>42752.2</v>
      </c>
    </row>
    <row r="24" spans="1:3" ht="36.75" customHeight="1">
      <c r="A24" s="14" t="s">
        <v>44</v>
      </c>
      <c r="B24" s="68">
        <v>29310.3</v>
      </c>
      <c r="C24" s="68">
        <v>31391.4</v>
      </c>
    </row>
    <row r="25" spans="1:3" ht="37.5" customHeight="1">
      <c r="A25" s="12" t="s">
        <v>45</v>
      </c>
      <c r="B25" s="68">
        <v>16271.1</v>
      </c>
      <c r="C25" s="68">
        <v>28700.3</v>
      </c>
    </row>
    <row r="26" spans="1:3" ht="39.75" customHeight="1">
      <c r="A26" s="14" t="s">
        <v>46</v>
      </c>
      <c r="B26" s="68">
        <v>15616.1</v>
      </c>
      <c r="C26" s="68">
        <v>16725</v>
      </c>
    </row>
    <row r="27" spans="1:3" ht="38.25" customHeight="1">
      <c r="A27" s="12" t="s">
        <v>47</v>
      </c>
      <c r="B27" s="68">
        <v>22174.7</v>
      </c>
      <c r="C27" s="68">
        <v>27427.7</v>
      </c>
    </row>
    <row r="28" spans="1:3" ht="79.5" customHeight="1">
      <c r="A28" s="12" t="s">
        <v>144</v>
      </c>
      <c r="B28" s="78">
        <v>13753</v>
      </c>
      <c r="C28" s="78">
        <v>13753</v>
      </c>
    </row>
    <row r="29" spans="1:3" ht="18.75">
      <c r="A29" s="8" t="s">
        <v>66</v>
      </c>
      <c r="B29" s="68">
        <v>0</v>
      </c>
      <c r="C29" s="68">
        <v>0</v>
      </c>
    </row>
    <row r="30" spans="1:3" ht="22.5" customHeight="1">
      <c r="A30" s="8" t="s">
        <v>67</v>
      </c>
      <c r="B30" s="6"/>
      <c r="C30" s="65"/>
    </row>
    <row r="31" spans="1:3" ht="95.25" customHeight="1">
      <c r="A31" s="12" t="s">
        <v>7</v>
      </c>
      <c r="B31" s="6"/>
      <c r="C31" s="65"/>
    </row>
    <row r="32" spans="1:3" ht="39.75" customHeight="1">
      <c r="A32" s="8" t="s">
        <v>68</v>
      </c>
      <c r="B32" s="6"/>
      <c r="C32" s="65"/>
    </row>
    <row r="33" spans="1:3" ht="18.75">
      <c r="A33" s="12" t="s">
        <v>9</v>
      </c>
      <c r="B33" s="6"/>
      <c r="C33" s="65"/>
    </row>
    <row r="34" spans="1:3" ht="57" customHeight="1">
      <c r="A34" s="8" t="s">
        <v>143</v>
      </c>
      <c r="B34" s="6"/>
      <c r="C34" s="65"/>
    </row>
    <row r="35" spans="1:3" ht="19.5" customHeight="1">
      <c r="A35" s="8" t="s">
        <v>69</v>
      </c>
      <c r="B35" s="68">
        <v>356.105</v>
      </c>
      <c r="C35" s="68">
        <v>356.105</v>
      </c>
    </row>
    <row r="36" spans="1:3" ht="20.25" customHeight="1">
      <c r="A36" s="8" t="s">
        <v>70</v>
      </c>
      <c r="B36" s="68">
        <v>213.411</v>
      </c>
      <c r="C36" s="68">
        <v>213.411</v>
      </c>
    </row>
    <row r="37" spans="1:3" ht="21" customHeight="1">
      <c r="A37" s="8" t="s">
        <v>71</v>
      </c>
      <c r="B37" s="77">
        <v>495.3443</v>
      </c>
      <c r="C37" s="77">
        <v>495.3443</v>
      </c>
    </row>
    <row r="38" spans="1:3" ht="20.25" customHeight="1">
      <c r="A38" s="8" t="s">
        <v>72</v>
      </c>
      <c r="B38" s="77">
        <v>14.8557</v>
      </c>
      <c r="C38" s="77">
        <v>14.8557</v>
      </c>
    </row>
    <row r="39" spans="1:3" ht="39" customHeight="1">
      <c r="A39" s="8" t="s">
        <v>73</v>
      </c>
      <c r="B39" s="77">
        <v>423.5067</v>
      </c>
      <c r="C39" s="77">
        <v>423.5067</v>
      </c>
    </row>
    <row r="40" spans="1:3" ht="18.75">
      <c r="A40" s="12" t="s">
        <v>8</v>
      </c>
      <c r="B40" s="68">
        <v>127.052</v>
      </c>
      <c r="C40" s="68">
        <v>127.052</v>
      </c>
    </row>
    <row r="41" spans="1:3" ht="21" customHeight="1">
      <c r="A41" s="12" t="s">
        <v>59</v>
      </c>
      <c r="B41" s="77">
        <f>B39-B40</f>
        <v>296.4547</v>
      </c>
      <c r="C41" s="77">
        <f>C39-C40</f>
        <v>296.4547</v>
      </c>
    </row>
    <row r="42" spans="1:3" ht="39.75" customHeight="1">
      <c r="A42" s="8" t="s">
        <v>74</v>
      </c>
      <c r="B42" s="68">
        <v>13.87</v>
      </c>
      <c r="C42" s="68">
        <v>13.87</v>
      </c>
    </row>
    <row r="43" spans="1:3" ht="39" customHeight="1">
      <c r="A43" s="8" t="s">
        <v>75</v>
      </c>
      <c r="B43" s="68">
        <v>121.6</v>
      </c>
      <c r="C43" s="68">
        <v>121.6</v>
      </c>
    </row>
    <row r="44" spans="1:3" ht="41.25" customHeight="1">
      <c r="A44" s="8" t="s">
        <v>76</v>
      </c>
      <c r="B44" s="68">
        <v>156.1</v>
      </c>
      <c r="C44" s="68">
        <v>156.1</v>
      </c>
    </row>
    <row r="45" spans="1:3" ht="23.25" customHeight="1">
      <c r="A45" s="8" t="s">
        <v>77</v>
      </c>
      <c r="B45" s="68"/>
      <c r="C45" s="68"/>
    </row>
    <row r="46" spans="1:3" ht="18.75">
      <c r="A46" s="8" t="s">
        <v>78</v>
      </c>
      <c r="B46" s="68">
        <v>32</v>
      </c>
      <c r="C46" s="68">
        <v>32</v>
      </c>
    </row>
    <row r="47" spans="1:3" ht="22.5" customHeight="1">
      <c r="A47" s="8" t="s">
        <v>79</v>
      </c>
      <c r="B47" s="68">
        <v>10</v>
      </c>
      <c r="C47" s="68">
        <v>10</v>
      </c>
    </row>
    <row r="48" spans="1:3" ht="38.25" customHeight="1">
      <c r="A48" s="8" t="s">
        <v>80</v>
      </c>
      <c r="B48" s="68">
        <v>580</v>
      </c>
      <c r="C48" s="68">
        <v>580</v>
      </c>
    </row>
    <row r="49" spans="1:3" ht="57.75" customHeight="1">
      <c r="A49" s="8" t="s">
        <v>81</v>
      </c>
      <c r="B49" s="68">
        <v>167.7</v>
      </c>
      <c r="C49" s="68">
        <v>167.7</v>
      </c>
    </row>
    <row r="50" spans="1:3" ht="57" customHeight="1">
      <c r="A50" s="8" t="s">
        <v>82</v>
      </c>
      <c r="B50" s="68">
        <v>0.04</v>
      </c>
      <c r="C50" s="68">
        <v>0.04</v>
      </c>
    </row>
    <row r="51" spans="1:3" ht="38.25" customHeight="1" thickBot="1">
      <c r="A51" s="15" t="s">
        <v>83</v>
      </c>
      <c r="B51" s="68">
        <v>0.89</v>
      </c>
      <c r="C51" s="68">
        <v>0.89</v>
      </c>
    </row>
    <row r="52" spans="1:2" ht="18.75">
      <c r="A52" s="5"/>
      <c r="B52" s="5"/>
    </row>
    <row r="53" spans="1:2" ht="36.75" customHeight="1">
      <c r="A53" s="211" t="s">
        <v>85</v>
      </c>
      <c r="B53" s="211"/>
    </row>
    <row r="54" spans="1:2" ht="37.5" customHeight="1">
      <c r="A54" s="218" t="s">
        <v>88</v>
      </c>
      <c r="B54" s="218"/>
    </row>
    <row r="55" spans="1:2" ht="133.5" customHeight="1">
      <c r="A55" s="211" t="s">
        <v>135</v>
      </c>
      <c r="B55" s="211"/>
    </row>
    <row r="56" spans="1:2" ht="39.75" customHeight="1">
      <c r="A56" s="211" t="s">
        <v>87</v>
      </c>
      <c r="B56" s="211"/>
    </row>
    <row r="60" ht="14.25" customHeight="1"/>
  </sheetData>
  <sheetProtection/>
  <mergeCells count="11">
    <mergeCell ref="A54:B54"/>
    <mergeCell ref="A2:B2"/>
    <mergeCell ref="A56:B56"/>
    <mergeCell ref="A55:B55"/>
    <mergeCell ref="B4:C4"/>
    <mergeCell ref="B5:C5"/>
    <mergeCell ref="B6:C6"/>
    <mergeCell ref="B8:C8"/>
    <mergeCell ref="B7:C7"/>
    <mergeCell ref="B11:C11"/>
    <mergeCell ref="A53:B53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28">
      <selection activeCell="C41" sqref="C41"/>
    </sheetView>
  </sheetViews>
  <sheetFormatPr defaultColWidth="9.140625" defaultRowHeight="15"/>
  <cols>
    <col min="1" max="1" width="64.140625" style="3" customWidth="1"/>
    <col min="2" max="2" width="31.7109375" style="3" customWidth="1"/>
    <col min="3" max="3" width="32.28125" style="3" customWidth="1"/>
    <col min="4" max="16384" width="9.140625" style="3" customWidth="1"/>
  </cols>
  <sheetData>
    <row r="1" spans="1:2" ht="19.5" thickBot="1">
      <c r="A1" s="210" t="s">
        <v>147</v>
      </c>
      <c r="B1" s="210"/>
    </row>
    <row r="2" spans="1:4" ht="18.75">
      <c r="A2" s="9" t="s">
        <v>0</v>
      </c>
      <c r="B2" s="220" t="s">
        <v>150</v>
      </c>
      <c r="C2" s="221"/>
      <c r="D2" s="62"/>
    </row>
    <row r="3" spans="1:4" ht="18.75">
      <c r="A3" s="10" t="s">
        <v>22</v>
      </c>
      <c r="B3" s="184">
        <v>5011025214</v>
      </c>
      <c r="C3" s="186"/>
      <c r="D3" s="62"/>
    </row>
    <row r="4" spans="1:4" ht="19.5" thickBot="1">
      <c r="A4" s="10" t="s">
        <v>23</v>
      </c>
      <c r="B4" s="222">
        <v>501101001</v>
      </c>
      <c r="C4" s="223"/>
      <c r="D4" s="62"/>
    </row>
    <row r="5" spans="1:4" ht="19.5" thickBot="1">
      <c r="A5" s="10" t="s">
        <v>54</v>
      </c>
      <c r="B5" s="216" t="s">
        <v>151</v>
      </c>
      <c r="C5" s="217"/>
      <c r="D5" s="62"/>
    </row>
    <row r="6" spans="1:4" ht="19.5" thickBot="1">
      <c r="A6" s="11" t="s">
        <v>58</v>
      </c>
      <c r="B6" s="216" t="s">
        <v>152</v>
      </c>
      <c r="C6" s="217"/>
      <c r="D6" s="62"/>
    </row>
    <row r="7" spans="1:4" ht="19.5" thickBot="1">
      <c r="A7" s="5"/>
      <c r="B7" s="67" t="s">
        <v>159</v>
      </c>
      <c r="C7" s="67" t="s">
        <v>160</v>
      </c>
      <c r="D7" s="66"/>
    </row>
    <row r="8" spans="1:3" ht="33" customHeight="1" thickBot="1">
      <c r="A8" s="17" t="s">
        <v>5</v>
      </c>
      <c r="B8" s="23" t="s">
        <v>6</v>
      </c>
      <c r="C8" s="23" t="s">
        <v>6</v>
      </c>
    </row>
    <row r="9" spans="1:3" s="2" customFormat="1" ht="18.75">
      <c r="A9" s="18" t="s">
        <v>136</v>
      </c>
      <c r="B9" s="73">
        <f>B11+B16+B36</f>
        <v>326002.3</v>
      </c>
      <c r="C9" s="73">
        <f>C11+C16+C36</f>
        <v>357643.2</v>
      </c>
    </row>
    <row r="10" spans="1:3" s="2" customFormat="1" ht="18.75">
      <c r="A10" s="19" t="s">
        <v>91</v>
      </c>
      <c r="B10" s="74"/>
      <c r="C10" s="74"/>
    </row>
    <row r="11" spans="1:3" s="2" customFormat="1" ht="18.75">
      <c r="A11" s="20" t="s">
        <v>114</v>
      </c>
      <c r="B11" s="74">
        <v>28286.6</v>
      </c>
      <c r="C11" s="74">
        <v>28569.5</v>
      </c>
    </row>
    <row r="12" spans="1:3" s="2" customFormat="1" ht="18.75">
      <c r="A12" s="20" t="s">
        <v>113</v>
      </c>
      <c r="B12" s="76">
        <f>B11/B13</f>
        <v>4.0409428571428565</v>
      </c>
      <c r="C12" s="76">
        <f>C11/C13</f>
        <v>4.081357142857143</v>
      </c>
    </row>
    <row r="13" spans="1:3" s="2" customFormat="1" ht="18.75">
      <c r="A13" s="20" t="s">
        <v>93</v>
      </c>
      <c r="B13" s="74">
        <v>7000</v>
      </c>
      <c r="C13" s="74">
        <v>7000</v>
      </c>
    </row>
    <row r="14" spans="1:3" s="2" customFormat="1" ht="18.75">
      <c r="A14" s="20" t="s">
        <v>36</v>
      </c>
      <c r="B14" s="74" t="s">
        <v>170</v>
      </c>
      <c r="C14" s="74" t="s">
        <v>170</v>
      </c>
    </row>
    <row r="15" spans="1:3" s="2" customFormat="1" ht="18.75">
      <c r="A15" s="19" t="s">
        <v>94</v>
      </c>
      <c r="B15" s="74"/>
      <c r="C15" s="74"/>
    </row>
    <row r="16" spans="1:3" s="2" customFormat="1" ht="18.75">
      <c r="A16" s="20" t="s">
        <v>116</v>
      </c>
      <c r="B16" s="74">
        <v>286095.8</v>
      </c>
      <c r="C16" s="74">
        <v>318092.9</v>
      </c>
    </row>
    <row r="17" spans="1:3" s="2" customFormat="1" ht="37.5">
      <c r="A17" s="20" t="s">
        <v>95</v>
      </c>
      <c r="B17" s="76">
        <f>B16/B18*1000</f>
        <v>4347.161084359866</v>
      </c>
      <c r="C17" s="76">
        <f>C16/C18*1000</f>
        <v>4833.349794338731</v>
      </c>
    </row>
    <row r="18" spans="1:3" s="2" customFormat="1" ht="18.75">
      <c r="A18" s="20" t="s">
        <v>96</v>
      </c>
      <c r="B18" s="74">
        <v>65812.1</v>
      </c>
      <c r="C18" s="74">
        <v>65812.1</v>
      </c>
    </row>
    <row r="19" spans="1:3" s="2" customFormat="1" ht="18.75">
      <c r="A19" s="20" t="s">
        <v>36</v>
      </c>
      <c r="B19" s="74" t="s">
        <v>169</v>
      </c>
      <c r="C19" s="74" t="s">
        <v>169</v>
      </c>
    </row>
    <row r="20" spans="1:3" s="2" customFormat="1" ht="18.75">
      <c r="A20" s="21" t="s">
        <v>97</v>
      </c>
      <c r="B20" s="74"/>
      <c r="C20" s="74"/>
    </row>
    <row r="21" spans="1:3" s="2" customFormat="1" ht="37.5">
      <c r="A21" s="20" t="s">
        <v>115</v>
      </c>
      <c r="B21" s="74">
        <v>286095.8</v>
      </c>
      <c r="C21" s="74">
        <v>318092.9</v>
      </c>
    </row>
    <row r="22" spans="1:3" s="2" customFormat="1" ht="18.75">
      <c r="A22" s="20" t="s">
        <v>117</v>
      </c>
      <c r="B22" s="76">
        <f>B21/B23*1000</f>
        <v>4347.161084359866</v>
      </c>
      <c r="C22" s="76">
        <f>C21/C23*1000</f>
        <v>4833.349794338731</v>
      </c>
    </row>
    <row r="23" spans="1:3" s="2" customFormat="1" ht="18.75">
      <c r="A23" s="20" t="s">
        <v>96</v>
      </c>
      <c r="B23" s="74">
        <v>65812.1</v>
      </c>
      <c r="C23" s="74">
        <v>65812.1</v>
      </c>
    </row>
    <row r="24" spans="1:3" s="2" customFormat="1" ht="18.75">
      <c r="A24" s="20" t="s">
        <v>36</v>
      </c>
      <c r="B24" s="74" t="s">
        <v>169</v>
      </c>
      <c r="C24" s="74" t="s">
        <v>169</v>
      </c>
    </row>
    <row r="25" spans="1:3" s="2" customFormat="1" ht="18.75">
      <c r="A25" s="21" t="s">
        <v>99</v>
      </c>
      <c r="B25" s="74"/>
      <c r="C25" s="74"/>
    </row>
    <row r="26" spans="1:3" s="2" customFormat="1" ht="37.5">
      <c r="A26" s="20" t="s">
        <v>118</v>
      </c>
      <c r="B26" s="74"/>
      <c r="C26" s="74"/>
    </row>
    <row r="27" spans="1:3" s="2" customFormat="1" ht="18.75">
      <c r="A27" s="20" t="s">
        <v>98</v>
      </c>
      <c r="B27" s="74"/>
      <c r="C27" s="74"/>
    </row>
    <row r="28" spans="1:3" s="2" customFormat="1" ht="18.75">
      <c r="A28" s="20" t="s">
        <v>96</v>
      </c>
      <c r="B28" s="74"/>
      <c r="C28" s="74"/>
    </row>
    <row r="29" spans="1:3" s="2" customFormat="1" ht="18.75">
      <c r="A29" s="20" t="s">
        <v>36</v>
      </c>
      <c r="B29" s="74"/>
      <c r="C29" s="74"/>
    </row>
    <row r="30" spans="1:3" s="2" customFormat="1" ht="18.75">
      <c r="A30" s="19" t="s">
        <v>100</v>
      </c>
      <c r="B30" s="74"/>
      <c r="C30" s="74"/>
    </row>
    <row r="31" spans="1:3" s="2" customFormat="1" ht="18.75">
      <c r="A31" s="20" t="s">
        <v>119</v>
      </c>
      <c r="B31" s="74"/>
      <c r="C31" s="74"/>
    </row>
    <row r="32" spans="1:3" s="2" customFormat="1" ht="18.75">
      <c r="A32" s="20" t="s">
        <v>98</v>
      </c>
      <c r="B32" s="74"/>
      <c r="C32" s="74"/>
    </row>
    <row r="33" spans="1:3" s="2" customFormat="1" ht="18.75">
      <c r="A33" s="20" t="s">
        <v>101</v>
      </c>
      <c r="B33" s="74"/>
      <c r="C33" s="74"/>
    </row>
    <row r="34" spans="1:3" s="2" customFormat="1" ht="18.75">
      <c r="A34" s="20" t="s">
        <v>36</v>
      </c>
      <c r="B34" s="74"/>
      <c r="C34" s="74"/>
    </row>
    <row r="35" spans="1:3" s="2" customFormat="1" ht="18.75">
      <c r="A35" s="19" t="s">
        <v>102</v>
      </c>
      <c r="B35" s="74"/>
      <c r="C35" s="74"/>
    </row>
    <row r="36" spans="1:3" s="2" customFormat="1" ht="18.75">
      <c r="A36" s="20" t="s">
        <v>120</v>
      </c>
      <c r="B36" s="74">
        <v>11619.9</v>
      </c>
      <c r="C36" s="74">
        <v>10980.8</v>
      </c>
    </row>
    <row r="37" spans="1:3" s="2" customFormat="1" ht="18.75">
      <c r="A37" s="20" t="s">
        <v>92</v>
      </c>
      <c r="B37" s="76">
        <f>B36/B38</f>
        <v>11.6199</v>
      </c>
      <c r="C37" s="76">
        <f>C36/C38</f>
        <v>10.980799999999999</v>
      </c>
    </row>
    <row r="38" spans="1:3" s="2" customFormat="1" ht="18.75">
      <c r="A38" s="20" t="s">
        <v>121</v>
      </c>
      <c r="B38" s="74">
        <v>1000</v>
      </c>
      <c r="C38" s="74">
        <v>1000</v>
      </c>
    </row>
    <row r="39" spans="1:3" s="2" customFormat="1" ht="18.75">
      <c r="A39" s="20" t="s">
        <v>36</v>
      </c>
      <c r="B39" s="74" t="s">
        <v>170</v>
      </c>
      <c r="C39" s="74" t="s">
        <v>170</v>
      </c>
    </row>
    <row r="40" spans="1:3" s="2" customFormat="1" ht="18.75">
      <c r="A40" s="19" t="s">
        <v>103</v>
      </c>
      <c r="B40" s="74"/>
      <c r="C40" s="74"/>
    </row>
    <row r="41" spans="1:3" s="2" customFormat="1" ht="18.75">
      <c r="A41" s="20" t="s">
        <v>122</v>
      </c>
      <c r="B41" s="74"/>
      <c r="C41" s="74"/>
    </row>
    <row r="42" spans="1:3" s="2" customFormat="1" ht="18.75">
      <c r="A42" s="20" t="s">
        <v>92</v>
      </c>
      <c r="B42" s="74"/>
      <c r="C42" s="74"/>
    </row>
    <row r="43" spans="1:3" s="2" customFormat="1" ht="18.75">
      <c r="A43" s="20" t="s">
        <v>121</v>
      </c>
      <c r="B43" s="74"/>
      <c r="C43" s="74"/>
    </row>
    <row r="44" spans="1:3" s="2" customFormat="1" ht="18.75">
      <c r="A44" s="20" t="s">
        <v>36</v>
      </c>
      <c r="B44" s="74"/>
      <c r="C44" s="74"/>
    </row>
    <row r="45" spans="1:3" s="2" customFormat="1" ht="18.75">
      <c r="A45" s="19" t="s">
        <v>104</v>
      </c>
      <c r="B45" s="74"/>
      <c r="C45" s="74"/>
    </row>
    <row r="46" spans="1:3" s="2" customFormat="1" ht="18.75">
      <c r="A46" s="20" t="s">
        <v>124</v>
      </c>
      <c r="B46" s="74"/>
      <c r="C46" s="74"/>
    </row>
    <row r="47" spans="1:3" s="2" customFormat="1" ht="18.75">
      <c r="A47" s="20" t="s">
        <v>92</v>
      </c>
      <c r="B47" s="74"/>
      <c r="C47" s="74"/>
    </row>
    <row r="48" spans="1:3" s="2" customFormat="1" ht="18.75">
      <c r="A48" s="20" t="s">
        <v>121</v>
      </c>
      <c r="B48" s="74"/>
      <c r="C48" s="74"/>
    </row>
    <row r="49" spans="1:3" s="2" customFormat="1" ht="18.75">
      <c r="A49" s="20" t="s">
        <v>36</v>
      </c>
      <c r="B49" s="74"/>
      <c r="C49" s="74"/>
    </row>
    <row r="50" spans="1:3" s="2" customFormat="1" ht="18.75">
      <c r="A50" s="19" t="s">
        <v>105</v>
      </c>
      <c r="B50" s="74"/>
      <c r="C50" s="74"/>
    </row>
    <row r="51" spans="1:3" s="2" customFormat="1" ht="18.75">
      <c r="A51" s="20" t="s">
        <v>125</v>
      </c>
      <c r="B51" s="74"/>
      <c r="C51" s="74"/>
    </row>
    <row r="52" spans="1:3" s="2" customFormat="1" ht="18.75">
      <c r="A52" s="20" t="s">
        <v>92</v>
      </c>
      <c r="B52" s="74"/>
      <c r="C52" s="74"/>
    </row>
    <row r="53" spans="1:3" s="2" customFormat="1" ht="18.75">
      <c r="A53" s="20" t="s">
        <v>121</v>
      </c>
      <c r="B53" s="74"/>
      <c r="C53" s="74"/>
    </row>
    <row r="54" spans="1:3" s="2" customFormat="1" ht="18.75">
      <c r="A54" s="20" t="s">
        <v>36</v>
      </c>
      <c r="B54" s="74"/>
      <c r="C54" s="74"/>
    </row>
    <row r="55" spans="1:3" s="2" customFormat="1" ht="18.75">
      <c r="A55" s="19" t="s">
        <v>106</v>
      </c>
      <c r="B55" s="74"/>
      <c r="C55" s="74"/>
    </row>
    <row r="56" spans="1:3" s="2" customFormat="1" ht="18.75">
      <c r="A56" s="20" t="s">
        <v>126</v>
      </c>
      <c r="B56" s="74"/>
      <c r="C56" s="74"/>
    </row>
    <row r="57" spans="1:3" s="2" customFormat="1" ht="18.75">
      <c r="A57" s="20" t="s">
        <v>92</v>
      </c>
      <c r="B57" s="74"/>
      <c r="C57" s="74"/>
    </row>
    <row r="58" spans="1:3" s="2" customFormat="1" ht="18.75">
      <c r="A58" s="20" t="s">
        <v>121</v>
      </c>
      <c r="B58" s="74"/>
      <c r="C58" s="74"/>
    </row>
    <row r="59" spans="1:3" s="2" customFormat="1" ht="18.75">
      <c r="A59" s="20" t="s">
        <v>36</v>
      </c>
      <c r="B59" s="74"/>
      <c r="C59" s="74"/>
    </row>
    <row r="60" spans="1:3" s="2" customFormat="1" ht="18.75">
      <c r="A60" s="19" t="s">
        <v>107</v>
      </c>
      <c r="B60" s="74"/>
      <c r="C60" s="74"/>
    </row>
    <row r="61" spans="1:3" s="2" customFormat="1" ht="18.75">
      <c r="A61" s="20" t="s">
        <v>127</v>
      </c>
      <c r="B61" s="74"/>
      <c r="C61" s="74"/>
    </row>
    <row r="62" spans="1:3" s="2" customFormat="1" ht="18.75">
      <c r="A62" s="20" t="s">
        <v>92</v>
      </c>
      <c r="B62" s="74"/>
      <c r="C62" s="74"/>
    </row>
    <row r="63" spans="1:3" s="2" customFormat="1" ht="18.75">
      <c r="A63" s="20" t="s">
        <v>121</v>
      </c>
      <c r="B63" s="74"/>
      <c r="C63" s="74"/>
    </row>
    <row r="64" spans="1:3" s="2" customFormat="1" ht="18.75">
      <c r="A64" s="20" t="s">
        <v>36</v>
      </c>
      <c r="B64" s="74"/>
      <c r="C64" s="74"/>
    </row>
    <row r="65" spans="1:3" s="2" customFormat="1" ht="18.75">
      <c r="A65" s="19" t="s">
        <v>108</v>
      </c>
      <c r="B65" s="74"/>
      <c r="C65" s="74"/>
    </row>
    <row r="66" spans="1:3" s="2" customFormat="1" ht="18.75">
      <c r="A66" s="20" t="s">
        <v>128</v>
      </c>
      <c r="B66" s="74"/>
      <c r="C66" s="74"/>
    </row>
    <row r="67" spans="1:3" s="2" customFormat="1" ht="18.75">
      <c r="A67" s="20" t="s">
        <v>92</v>
      </c>
      <c r="B67" s="74"/>
      <c r="C67" s="74"/>
    </row>
    <row r="68" spans="1:3" s="2" customFormat="1" ht="18.75">
      <c r="A68" s="20" t="s">
        <v>121</v>
      </c>
      <c r="B68" s="74"/>
      <c r="C68" s="74"/>
    </row>
    <row r="69" spans="1:3" s="2" customFormat="1" ht="18.75">
      <c r="A69" s="20" t="s">
        <v>36</v>
      </c>
      <c r="B69" s="74"/>
      <c r="C69" s="74"/>
    </row>
    <row r="70" spans="1:3" s="2" customFormat="1" ht="18.75">
      <c r="A70" s="19" t="s">
        <v>109</v>
      </c>
      <c r="B70" s="74"/>
      <c r="C70" s="74"/>
    </row>
    <row r="71" spans="1:3" s="2" customFormat="1" ht="18.75">
      <c r="A71" s="20" t="s">
        <v>129</v>
      </c>
      <c r="B71" s="74"/>
      <c r="C71" s="74"/>
    </row>
    <row r="72" spans="1:3" s="2" customFormat="1" ht="18.75">
      <c r="A72" s="20" t="s">
        <v>92</v>
      </c>
      <c r="B72" s="74"/>
      <c r="C72" s="74"/>
    </row>
    <row r="73" spans="1:3" s="2" customFormat="1" ht="18.75">
      <c r="A73" s="20" t="s">
        <v>121</v>
      </c>
      <c r="B73" s="74"/>
      <c r="C73" s="74"/>
    </row>
    <row r="74" spans="1:3" s="2" customFormat="1" ht="18.75">
      <c r="A74" s="20" t="s">
        <v>36</v>
      </c>
      <c r="B74" s="74"/>
      <c r="C74" s="74"/>
    </row>
    <row r="75" spans="1:3" s="2" customFormat="1" ht="18.75">
      <c r="A75" s="19" t="s">
        <v>110</v>
      </c>
      <c r="B75" s="74"/>
      <c r="C75" s="74"/>
    </row>
    <row r="76" spans="1:3" s="2" customFormat="1" ht="18.75">
      <c r="A76" s="20" t="s">
        <v>130</v>
      </c>
      <c r="B76" s="74"/>
      <c r="C76" s="74"/>
    </row>
    <row r="77" spans="1:3" s="2" customFormat="1" ht="18.75">
      <c r="A77" s="20" t="s">
        <v>92</v>
      </c>
      <c r="B77" s="74"/>
      <c r="C77" s="74"/>
    </row>
    <row r="78" spans="1:3" s="2" customFormat="1" ht="18.75">
      <c r="A78" s="20" t="s">
        <v>121</v>
      </c>
      <c r="B78" s="74"/>
      <c r="C78" s="74"/>
    </row>
    <row r="79" spans="1:3" s="2" customFormat="1" ht="18.75">
      <c r="A79" s="20" t="s">
        <v>36</v>
      </c>
      <c r="B79" s="74"/>
      <c r="C79" s="74"/>
    </row>
    <row r="80" spans="1:3" ht="18.75">
      <c r="A80" s="19" t="s">
        <v>111</v>
      </c>
      <c r="B80" s="25"/>
      <c r="C80" s="25"/>
    </row>
    <row r="81" spans="1:3" ht="18.75">
      <c r="A81" s="20" t="s">
        <v>123</v>
      </c>
      <c r="B81" s="25"/>
      <c r="C81" s="25"/>
    </row>
    <row r="82" spans="1:3" ht="18.75">
      <c r="A82" s="20" t="s">
        <v>36</v>
      </c>
      <c r="B82" s="25"/>
      <c r="C82" s="25"/>
    </row>
    <row r="83" spans="1:3" ht="18.75">
      <c r="A83" s="20" t="s">
        <v>137</v>
      </c>
      <c r="B83" s="25"/>
      <c r="C83" s="25"/>
    </row>
    <row r="84" spans="1:3" ht="18.75">
      <c r="A84" s="20" t="s">
        <v>112</v>
      </c>
      <c r="B84" s="25"/>
      <c r="C84" s="25"/>
    </row>
    <row r="85" spans="1:3" ht="18.75">
      <c r="A85" s="19" t="s">
        <v>131</v>
      </c>
      <c r="B85" s="25"/>
      <c r="C85" s="25"/>
    </row>
    <row r="86" spans="1:3" s="2" customFormat="1" ht="18.75">
      <c r="A86" s="20" t="s">
        <v>133</v>
      </c>
      <c r="B86" s="74"/>
      <c r="C86" s="74"/>
    </row>
    <row r="87" spans="1:3" s="2" customFormat="1" ht="18.75">
      <c r="A87" s="20" t="s">
        <v>92</v>
      </c>
      <c r="B87" s="74"/>
      <c r="C87" s="74"/>
    </row>
    <row r="88" spans="1:3" s="2" customFormat="1" ht="18.75">
      <c r="A88" s="20" t="s">
        <v>121</v>
      </c>
      <c r="B88" s="74"/>
      <c r="C88" s="74"/>
    </row>
    <row r="89" spans="1:3" s="2" customFormat="1" ht="19.5" thickBot="1">
      <c r="A89" s="22" t="s">
        <v>36</v>
      </c>
      <c r="B89" s="75"/>
      <c r="C89" s="75"/>
    </row>
    <row r="90" spans="1:2" ht="21.75" customHeight="1">
      <c r="A90" s="219" t="s">
        <v>132</v>
      </c>
      <c r="B90" s="219"/>
    </row>
  </sheetData>
  <sheetProtection/>
  <mergeCells count="7">
    <mergeCell ref="A1:B1"/>
    <mergeCell ref="A90:B90"/>
    <mergeCell ref="B2:C2"/>
    <mergeCell ref="B3:C3"/>
    <mergeCell ref="B4:C4"/>
    <mergeCell ref="B5:C5"/>
    <mergeCell ref="B6:C6"/>
  </mergeCells>
  <printOptions/>
  <pageMargins left="0.97" right="0.31496062992125984" top="0.2" bottom="0.15748031496062992" header="0.2" footer="0.23"/>
  <pageSetup fitToHeight="2" fitToWidth="4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Администратор</cp:lastModifiedBy>
  <cp:lastPrinted>2013-01-18T06:00:15Z</cp:lastPrinted>
  <dcterms:created xsi:type="dcterms:W3CDTF">2010-02-15T13:42:22Z</dcterms:created>
  <dcterms:modified xsi:type="dcterms:W3CDTF">2013-02-27T12:42:12Z</dcterms:modified>
  <cp:category/>
  <cp:version/>
  <cp:contentType/>
  <cp:contentStatus/>
</cp:coreProperties>
</file>